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DEPT\COMMUNICATION\COMMUNICATION\2023\Site internet_stratégie digitale externe\Mises à jour\250602_Benchmarks\"/>
    </mc:Choice>
  </mc:AlternateContent>
  <xr:revisionPtr revIDLastSave="0" documentId="13_ncr:1_{E8BEE170-762E-495A-81EC-9E812A23312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UR perfilados" sheetId="1" r:id="rId1"/>
    <sheet name="USD perfilados" sheetId="2" r:id="rId2"/>
    <sheet name="Mandatos específic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" l="1"/>
  <c r="G12" i="3"/>
  <c r="H12" i="3"/>
  <c r="E12" i="3"/>
  <c r="G11" i="3"/>
  <c r="G8" i="3"/>
  <c r="F8" i="3"/>
  <c r="E8" i="3"/>
  <c r="H14" i="2"/>
  <c r="J13" i="2"/>
  <c r="I13" i="2"/>
  <c r="G13" i="2"/>
  <c r="F13" i="2"/>
  <c r="E13" i="2"/>
  <c r="I6" i="2"/>
  <c r="G6" i="2"/>
  <c r="F6" i="2"/>
  <c r="E6" i="2"/>
  <c r="E14" i="2" s="1"/>
  <c r="J14" i="2"/>
  <c r="G14" i="2"/>
  <c r="F2" i="2"/>
  <c r="F14" i="2" l="1"/>
  <c r="I14" i="2"/>
  <c r="H15" i="1" l="1"/>
  <c r="F7" i="1" l="1"/>
  <c r="G7" i="1"/>
  <c r="I7" i="1"/>
  <c r="E7" i="1"/>
  <c r="E15" i="1" s="1"/>
  <c r="G2" i="1"/>
  <c r="I2" i="1"/>
  <c r="J2" i="1"/>
  <c r="F2" i="1"/>
  <c r="J15" i="1"/>
  <c r="F14" i="1"/>
  <c r="G14" i="1"/>
  <c r="I14" i="1"/>
  <c r="J14" i="1"/>
  <c r="E14" i="1"/>
  <c r="I15" i="1" l="1"/>
  <c r="G15" i="1"/>
  <c r="F15" i="1"/>
</calcChain>
</file>

<file path=xl/sharedStrings.xml><?xml version="1.0" encoding="utf-8"?>
<sst xmlns="http://schemas.openxmlformats.org/spreadsheetml/2006/main" count="112" uniqueCount="64">
  <si>
    <t>Benchmark Bloom Ticker</t>
  </si>
  <si>
    <t>TICKER APT</t>
  </si>
  <si>
    <t>M7EU Index</t>
  </si>
  <si>
    <t>MSEROPE</t>
  </si>
  <si>
    <t>M1US Index</t>
  </si>
  <si>
    <t>MSUSAML</t>
  </si>
  <si>
    <t>M1EF Index</t>
  </si>
  <si>
    <t>MSCUEM$</t>
  </si>
  <si>
    <t>M7JP Index</t>
  </si>
  <si>
    <t>MSJPANL</t>
  </si>
  <si>
    <t>EG00 Index</t>
  </si>
  <si>
    <t>MLDGVCL</t>
  </si>
  <si>
    <t>ER00 Index</t>
  </si>
  <si>
    <t>MLEXPTL</t>
  </si>
  <si>
    <t>HE00 Index</t>
  </si>
  <si>
    <t>MLHEUCL</t>
  </si>
  <si>
    <t>ER0V Index</t>
  </si>
  <si>
    <t>EG0V Index</t>
  </si>
  <si>
    <t>ESTR1MA</t>
  </si>
  <si>
    <t>TOTAL</t>
  </si>
  <si>
    <t>BBG Euro Corporate 1-5 TR Unhedged EUR</t>
  </si>
  <si>
    <t>BBG Euro Aggregate Treasury 1-5 TR Unhedged EUR</t>
  </si>
  <si>
    <t>Medium</t>
  </si>
  <si>
    <t>* TR = Total Return</t>
  </si>
  <si>
    <t>BBG Euro Corporate TR Unhedged EUR</t>
  </si>
  <si>
    <t>BBG US Treasury TR Unhedged USD</t>
  </si>
  <si>
    <t>BBG US Corporate TR Unhedged USD</t>
  </si>
  <si>
    <t>BBG US Treasury 1-5 TR Unhedged USD</t>
  </si>
  <si>
    <t>BBG US Corporate 1-5 TR Unhedged USD</t>
  </si>
  <si>
    <t>BBG Pan European High Yield TR Unhedged EUR</t>
  </si>
  <si>
    <t>BBG US Corporate High Yield TR Unhedged USD</t>
  </si>
  <si>
    <t>MSCI Europe TR</t>
  </si>
  <si>
    <t>MSCI USA TR</t>
  </si>
  <si>
    <t>MSCI Emerging  TR</t>
  </si>
  <si>
    <t>MSCI Japon TR</t>
  </si>
  <si>
    <t>MSCI Europe TR*</t>
  </si>
  <si>
    <t>BBG Euro Aggregate Treasury TR Unhedged EUR</t>
  </si>
  <si>
    <t>MSCI Wolrd All Countries TR*</t>
  </si>
  <si>
    <t>MSCI Wolrd All Countries TR - EUR</t>
  </si>
  <si>
    <t>MSCI USA TR* - EUR</t>
  </si>
  <si>
    <t>MSCI Europe TR - EUR</t>
  </si>
  <si>
    <t>MSCI USA TR* - USD</t>
  </si>
  <si>
    <t>MSCI Europe TR - USD</t>
  </si>
  <si>
    <t>BBG Barclays Global Aggregate EUR</t>
  </si>
  <si>
    <t>People &amp; Planet EUR</t>
  </si>
  <si>
    <t>World to Come EUR</t>
  </si>
  <si>
    <t xml:space="preserve">Mandatos perfilados EUR </t>
  </si>
  <si>
    <t>Mandatos perfilados USD</t>
  </si>
  <si>
    <t>Mandatos específicos</t>
  </si>
  <si>
    <t>Clases de Activos</t>
  </si>
  <si>
    <t>ACCIONES</t>
  </si>
  <si>
    <t>OBLIGACIONES</t>
  </si>
  <si>
    <t>ACTIVOS MONETARIOS</t>
  </si>
  <si>
    <t>Duración cartera</t>
  </si>
  <si>
    <t>Peso EUR</t>
  </si>
  <si>
    <t>SOFR 1 mes</t>
  </si>
  <si>
    <t>Ester 1 mes</t>
  </si>
  <si>
    <t>Renta</t>
  </si>
  <si>
    <t>Prudencia</t>
  </si>
  <si>
    <t>Equilibrada</t>
  </si>
  <si>
    <t>Crecimiento</t>
  </si>
  <si>
    <t>Dinámico</t>
  </si>
  <si>
    <t>Dinámico-Titulos directos EUR</t>
  </si>
  <si>
    <t>Dinámico-Titulos directos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</si>
</sst>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B446A"/>
        <bgColor indexed="64"/>
      </patternFill>
    </fill>
    <fill>
      <patternFill patternType="solid">
        <fgColor rgb="FFF0DBB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left" vertical="center" wrapText="1" readingOrder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vertical="center"/>
    </xf>
    <xf numFmtId="0" fontId="5" fillId="6" borderId="1" xfId="0" applyFont="1" applyFill="1" applyBorder="1" applyAlignment="1">
      <alignment horizontal="left" vertical="center" wrapText="1" readingOrder="1"/>
    </xf>
    <xf numFmtId="0" fontId="5" fillId="6" borderId="1" xfId="0" applyFont="1" applyFill="1" applyBorder="1" applyAlignment="1">
      <alignment horizontal="center" vertical="center" wrapText="1" readingOrder="1"/>
    </xf>
    <xf numFmtId="0" fontId="5" fillId="6" borderId="4" xfId="0" applyFont="1" applyFill="1" applyBorder="1" applyAlignment="1">
      <alignment horizontal="left" vertical="center" wrapText="1" readingOrder="1"/>
    </xf>
    <xf numFmtId="0" fontId="5" fillId="6" borderId="4" xfId="0" applyFont="1" applyFill="1" applyBorder="1" applyAlignment="1">
      <alignment horizontal="center" vertical="center" wrapText="1" readingOrder="1"/>
    </xf>
    <xf numFmtId="0" fontId="5" fillId="6" borderId="5" xfId="0" applyFont="1" applyFill="1" applyBorder="1" applyAlignment="1">
      <alignment horizontal="left" vertical="center" wrapText="1" readingOrder="1"/>
    </xf>
    <xf numFmtId="0" fontId="5" fillId="6" borderId="5" xfId="0" applyFont="1" applyFill="1" applyBorder="1" applyAlignment="1">
      <alignment horizontal="center" vertical="center" wrapText="1" readingOrder="1"/>
    </xf>
    <xf numFmtId="0" fontId="4" fillId="6" borderId="1" xfId="0" applyFont="1" applyFill="1" applyBorder="1" applyAlignment="1">
      <alignment horizontal="left" vertical="center" wrapText="1" readingOrder="1"/>
    </xf>
    <xf numFmtId="164" fontId="5" fillId="6" borderId="1" xfId="0" applyNumberFormat="1" applyFont="1" applyFill="1" applyBorder="1" applyAlignment="1">
      <alignment horizontal="center" vertical="center" wrapText="1" readingOrder="1"/>
    </xf>
    <xf numFmtId="0" fontId="1" fillId="4" borderId="1" xfId="0" applyFont="1" applyFill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0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 readingOrder="1"/>
    </xf>
    <xf numFmtId="0" fontId="10" fillId="6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right"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1" fillId="3" borderId="1" xfId="0" applyFont="1" applyFill="1" applyBorder="1" applyAlignment="1">
      <alignment horizontal="left" vertical="center" wrapText="1" readingOrder="1"/>
    </xf>
    <xf numFmtId="0" fontId="10" fillId="6" borderId="4" xfId="0" applyFont="1" applyFill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Indosuez 2021">
      <a:dk1>
        <a:srgbClr val="000000"/>
      </a:dk1>
      <a:lt1>
        <a:srgbClr val="FFFFFF"/>
      </a:lt1>
      <a:dk2>
        <a:srgbClr val="7A6855"/>
      </a:dk2>
      <a:lt2>
        <a:srgbClr val="F0EDEA"/>
      </a:lt2>
      <a:accent1>
        <a:srgbClr val="B7A99A"/>
      </a:accent1>
      <a:accent2>
        <a:srgbClr val="1C436A"/>
      </a:accent2>
      <a:accent3>
        <a:srgbClr val="6F1D3C"/>
      </a:accent3>
      <a:accent4>
        <a:srgbClr val="8C8291"/>
      </a:accent4>
      <a:accent5>
        <a:srgbClr val="E3D3BA"/>
      </a:accent5>
      <a:accent6>
        <a:srgbClr val="C6AA76"/>
      </a:accent6>
      <a:hlink>
        <a:srgbClr val="6F1D3C"/>
      </a:hlink>
      <a:folHlink>
        <a:srgbClr val="1C436A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opLeftCell="C1" zoomScale="85" zoomScaleNormal="85" workbookViewId="0">
      <selection activeCell="P4" sqref="P4"/>
    </sheetView>
  </sheetViews>
  <sheetFormatPr defaultRowHeight="15" x14ac:dyDescent="0.25"/>
  <cols>
    <col min="1" max="1" width="33.5703125" style="2" hidden="1" customWidth="1"/>
    <col min="2" max="2" width="18.85546875" style="2" hidden="1" customWidth="1"/>
    <col min="3" max="3" width="23.7109375" style="2" bestFit="1" customWidth="1"/>
    <col min="4" max="4" width="48.42578125" style="2" bestFit="1" customWidth="1"/>
    <col min="5" max="6" width="9.7109375" style="2" customWidth="1"/>
    <col min="7" max="7" width="11" style="2" bestFit="1" customWidth="1"/>
    <col min="8" max="8" width="9.7109375" style="2" customWidth="1"/>
    <col min="9" max="9" width="11.85546875" style="2" bestFit="1" customWidth="1"/>
    <col min="10" max="10" width="11.140625" style="2" bestFit="1" customWidth="1"/>
    <col min="11" max="16384" width="9.140625" style="2"/>
  </cols>
  <sheetData>
    <row r="1" spans="1:10" ht="25.9" customHeight="1" x14ac:dyDescent="0.25">
      <c r="A1" s="1" t="s">
        <v>0</v>
      </c>
      <c r="B1" s="1" t="s">
        <v>1</v>
      </c>
      <c r="C1" s="27" t="s">
        <v>46</v>
      </c>
      <c r="D1" s="26" t="s">
        <v>49</v>
      </c>
      <c r="E1" s="26" t="s">
        <v>57</v>
      </c>
      <c r="F1" s="26" t="s">
        <v>58</v>
      </c>
      <c r="G1" s="26" t="s">
        <v>59</v>
      </c>
      <c r="H1" s="26" t="s">
        <v>22</v>
      </c>
      <c r="I1" s="26" t="s">
        <v>60</v>
      </c>
      <c r="J1" s="26" t="s">
        <v>61</v>
      </c>
    </row>
    <row r="2" spans="1:10" ht="25.9" customHeight="1" x14ac:dyDescent="0.25">
      <c r="A2" s="3"/>
      <c r="B2" s="3"/>
      <c r="D2" s="18" t="s">
        <v>50</v>
      </c>
      <c r="E2" s="19"/>
      <c r="F2" s="19">
        <f>SUM(F3:F6)</f>
        <v>20</v>
      </c>
      <c r="G2" s="19">
        <f t="shared" ref="G2:J2" si="0">SUM(G3:G6)</f>
        <v>40</v>
      </c>
      <c r="H2" s="19">
        <v>55</v>
      </c>
      <c r="I2" s="19">
        <f t="shared" si="0"/>
        <v>70</v>
      </c>
      <c r="J2" s="19">
        <f t="shared" si="0"/>
        <v>90</v>
      </c>
    </row>
    <row r="3" spans="1:10" ht="25.9" customHeight="1" x14ac:dyDescent="0.25">
      <c r="A3" s="4" t="s">
        <v>2</v>
      </c>
      <c r="B3" s="4" t="s">
        <v>3</v>
      </c>
      <c r="D3" s="7" t="s">
        <v>35</v>
      </c>
      <c r="E3" s="8"/>
      <c r="F3" s="8">
        <v>10</v>
      </c>
      <c r="G3" s="8">
        <v>13</v>
      </c>
      <c r="H3" s="8">
        <v>18</v>
      </c>
      <c r="I3" s="8">
        <v>22.5</v>
      </c>
      <c r="J3" s="8">
        <v>29.25</v>
      </c>
    </row>
    <row r="4" spans="1:10" ht="25.9" customHeight="1" x14ac:dyDescent="0.25">
      <c r="A4" s="4" t="s">
        <v>4</v>
      </c>
      <c r="B4" s="2" t="s">
        <v>5</v>
      </c>
      <c r="D4" s="7" t="s">
        <v>32</v>
      </c>
      <c r="E4" s="8"/>
      <c r="F4" s="8">
        <v>10</v>
      </c>
      <c r="G4" s="8">
        <v>20</v>
      </c>
      <c r="H4" s="8">
        <v>27.5</v>
      </c>
      <c r="I4" s="8">
        <v>35</v>
      </c>
      <c r="J4" s="8">
        <v>45</v>
      </c>
    </row>
    <row r="5" spans="1:10" ht="25.9" customHeight="1" x14ac:dyDescent="0.25">
      <c r="A5" s="4" t="s">
        <v>6</v>
      </c>
      <c r="B5" s="2" t="s">
        <v>7</v>
      </c>
      <c r="D5" s="7" t="s">
        <v>33</v>
      </c>
      <c r="E5" s="8"/>
      <c r="F5" s="8"/>
      <c r="G5" s="8">
        <v>5</v>
      </c>
      <c r="H5" s="8">
        <v>7</v>
      </c>
      <c r="I5" s="8">
        <v>9</v>
      </c>
      <c r="J5" s="8">
        <v>11.25</v>
      </c>
    </row>
    <row r="6" spans="1:10" ht="25.9" customHeight="1" x14ac:dyDescent="0.25">
      <c r="A6" s="4" t="s">
        <v>8</v>
      </c>
      <c r="B6" s="2" t="s">
        <v>9</v>
      </c>
      <c r="D6" s="7" t="s">
        <v>34</v>
      </c>
      <c r="E6" s="8"/>
      <c r="F6" s="8"/>
      <c r="G6" s="8">
        <v>2</v>
      </c>
      <c r="H6" s="8">
        <v>2.5</v>
      </c>
      <c r="I6" s="8">
        <v>3.5</v>
      </c>
      <c r="J6" s="8">
        <v>4.5</v>
      </c>
    </row>
    <row r="7" spans="1:10" ht="25.9" customHeight="1" x14ac:dyDescent="0.25">
      <c r="A7" s="5"/>
      <c r="B7" s="5"/>
      <c r="D7" s="20" t="s">
        <v>51</v>
      </c>
      <c r="E7" s="21">
        <f>SUM(E8:E12)</f>
        <v>90</v>
      </c>
      <c r="F7" s="21">
        <f>SUM(F8:F12)</f>
        <v>75</v>
      </c>
      <c r="G7" s="21">
        <f>SUM(G8:G12)</f>
        <v>55</v>
      </c>
      <c r="H7" s="21">
        <v>40</v>
      </c>
      <c r="I7" s="21">
        <f>SUM(I8:I12)</f>
        <v>25</v>
      </c>
      <c r="J7" s="21"/>
    </row>
    <row r="8" spans="1:10" ht="25.9" customHeight="1" x14ac:dyDescent="0.25">
      <c r="A8" s="4" t="s">
        <v>10</v>
      </c>
      <c r="B8" s="4" t="s">
        <v>11</v>
      </c>
      <c r="D8" s="9" t="s">
        <v>36</v>
      </c>
      <c r="E8" s="10">
        <v>35</v>
      </c>
      <c r="F8" s="11"/>
      <c r="G8" s="10">
        <v>25</v>
      </c>
      <c r="H8" s="10">
        <v>17.5</v>
      </c>
      <c r="I8" s="11">
        <v>10</v>
      </c>
      <c r="J8" s="12"/>
    </row>
    <row r="9" spans="1:10" ht="25.9" customHeight="1" x14ac:dyDescent="0.25">
      <c r="A9" s="4" t="s">
        <v>12</v>
      </c>
      <c r="B9" s="4" t="s">
        <v>13</v>
      </c>
      <c r="D9" s="9" t="s">
        <v>24</v>
      </c>
      <c r="E9" s="10">
        <v>40</v>
      </c>
      <c r="F9" s="11"/>
      <c r="G9" s="10">
        <v>25</v>
      </c>
      <c r="H9" s="10">
        <v>17.5</v>
      </c>
      <c r="I9" s="11">
        <v>10</v>
      </c>
      <c r="J9" s="12"/>
    </row>
    <row r="10" spans="1:10" ht="25.9" customHeight="1" x14ac:dyDescent="0.25">
      <c r="A10" s="4" t="s">
        <v>14</v>
      </c>
      <c r="B10" s="4" t="s">
        <v>15</v>
      </c>
      <c r="D10" s="9" t="s">
        <v>29</v>
      </c>
      <c r="E10" s="10">
        <v>15</v>
      </c>
      <c r="F10" s="11">
        <v>5</v>
      </c>
      <c r="G10" s="10">
        <v>5</v>
      </c>
      <c r="H10" s="10">
        <v>5</v>
      </c>
      <c r="I10" s="11">
        <v>5</v>
      </c>
      <c r="J10" s="12"/>
    </row>
    <row r="11" spans="1:10" ht="25.9" customHeight="1" x14ac:dyDescent="0.25">
      <c r="A11" s="4" t="s">
        <v>16</v>
      </c>
      <c r="B11" s="4"/>
      <c r="D11" s="9" t="s">
        <v>21</v>
      </c>
      <c r="E11" s="13"/>
      <c r="F11" s="13">
        <v>35</v>
      </c>
      <c r="G11" s="13"/>
      <c r="H11" s="13"/>
      <c r="I11" s="14"/>
      <c r="J11" s="12"/>
    </row>
    <row r="12" spans="1:10" ht="25.9" customHeight="1" x14ac:dyDescent="0.25">
      <c r="A12" s="4" t="s">
        <v>17</v>
      </c>
      <c r="B12" s="4"/>
      <c r="D12" s="9" t="s">
        <v>20</v>
      </c>
      <c r="E12" s="13"/>
      <c r="F12" s="13">
        <v>35</v>
      </c>
      <c r="G12" s="13"/>
      <c r="H12" s="13"/>
      <c r="I12" s="14"/>
      <c r="J12" s="12"/>
    </row>
    <row r="13" spans="1:10" ht="25.9" customHeight="1" x14ac:dyDescent="0.25">
      <c r="A13" s="5"/>
      <c r="B13" s="5"/>
      <c r="D13" s="22" t="s">
        <v>52</v>
      </c>
      <c r="E13" s="19">
        <v>10</v>
      </c>
      <c r="F13" s="19">
        <v>5</v>
      </c>
      <c r="G13" s="19">
        <v>5</v>
      </c>
      <c r="H13" s="19">
        <v>5</v>
      </c>
      <c r="I13" s="19">
        <v>5</v>
      </c>
      <c r="J13" s="23">
        <v>10</v>
      </c>
    </row>
    <row r="14" spans="1:10" ht="25.9" customHeight="1" x14ac:dyDescent="0.25">
      <c r="A14" s="4" t="s">
        <v>18</v>
      </c>
      <c r="B14" s="4"/>
      <c r="D14" s="7" t="s">
        <v>56</v>
      </c>
      <c r="E14" s="8">
        <f>E13</f>
        <v>10</v>
      </c>
      <c r="F14" s="8">
        <f t="shared" ref="F14:J14" si="1">F13</f>
        <v>5</v>
      </c>
      <c r="G14" s="8">
        <f t="shared" si="1"/>
        <v>5</v>
      </c>
      <c r="H14" s="8">
        <v>5</v>
      </c>
      <c r="I14" s="8">
        <f t="shared" si="1"/>
        <v>5</v>
      </c>
      <c r="J14" s="8">
        <f t="shared" si="1"/>
        <v>10</v>
      </c>
    </row>
    <row r="15" spans="1:10" ht="25.9" customHeight="1" x14ac:dyDescent="0.25">
      <c r="A15" s="6" t="s">
        <v>19</v>
      </c>
      <c r="B15" s="6"/>
      <c r="D15" s="15"/>
      <c r="E15" s="16">
        <f t="shared" ref="E15:J15" si="2">E2+E7+E13</f>
        <v>100</v>
      </c>
      <c r="F15" s="16">
        <f t="shared" si="2"/>
        <v>100</v>
      </c>
      <c r="G15" s="16">
        <f t="shared" si="2"/>
        <v>100</v>
      </c>
      <c r="H15" s="16">
        <f t="shared" si="2"/>
        <v>100</v>
      </c>
      <c r="I15" s="16">
        <f t="shared" si="2"/>
        <v>100</v>
      </c>
      <c r="J15" s="16">
        <f t="shared" si="2"/>
        <v>100</v>
      </c>
    </row>
    <row r="17" spans="1:10" ht="25.9" customHeight="1" x14ac:dyDescent="0.25">
      <c r="A17" s="5"/>
      <c r="B17" s="5"/>
      <c r="D17" s="24" t="s">
        <v>53</v>
      </c>
      <c r="E17" s="19">
        <v>5.3</v>
      </c>
      <c r="F17" s="25">
        <v>2</v>
      </c>
      <c r="G17" s="19">
        <v>3.4</v>
      </c>
      <c r="H17" s="19">
        <v>2.4</v>
      </c>
      <c r="I17" s="19">
        <v>1.45</v>
      </c>
      <c r="J17" s="19"/>
    </row>
    <row r="18" spans="1:10" x14ac:dyDescent="0.25">
      <c r="E18" s="17"/>
      <c r="F18" s="17"/>
      <c r="G18" s="17"/>
      <c r="H18" s="17"/>
      <c r="I18" s="17"/>
      <c r="J18" s="17"/>
    </row>
    <row r="19" spans="1:10" ht="25.9" customHeight="1" x14ac:dyDescent="0.25">
      <c r="A19" s="5"/>
      <c r="B19" s="5"/>
      <c r="D19" s="24" t="s">
        <v>54</v>
      </c>
      <c r="E19" s="19">
        <v>0</v>
      </c>
      <c r="F19" s="25">
        <v>3</v>
      </c>
      <c r="G19" s="25">
        <v>3</v>
      </c>
      <c r="H19" s="25">
        <v>5</v>
      </c>
      <c r="I19" s="25">
        <v>5.5</v>
      </c>
      <c r="J19" s="25">
        <v>7</v>
      </c>
    </row>
    <row r="22" spans="1:10" x14ac:dyDescent="0.25">
      <c r="D22" s="2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2785-DF8B-4CE9-8DB2-D03D5ED21C14}">
  <dimension ref="A1:J21"/>
  <sheetViews>
    <sheetView topLeftCell="C1" zoomScale="85" zoomScaleNormal="85" workbookViewId="0">
      <selection activeCell="I23" sqref="I23"/>
    </sheetView>
  </sheetViews>
  <sheetFormatPr defaultRowHeight="15" x14ac:dyDescent="0.25"/>
  <cols>
    <col min="1" max="1" width="33.5703125" style="2" hidden="1" customWidth="1"/>
    <col min="2" max="2" width="18.85546875" style="2" hidden="1" customWidth="1"/>
    <col min="3" max="3" width="23.85546875" style="2" bestFit="1" customWidth="1"/>
    <col min="4" max="4" width="48.42578125" style="2" bestFit="1" customWidth="1"/>
    <col min="5" max="6" width="9.7109375" style="2" customWidth="1"/>
    <col min="7" max="7" width="11" style="2" bestFit="1" customWidth="1"/>
    <col min="8" max="8" width="9.7109375" style="2" customWidth="1"/>
    <col min="9" max="9" width="11.85546875" style="2" bestFit="1" customWidth="1"/>
    <col min="10" max="10" width="11.140625" style="2" bestFit="1" customWidth="1"/>
    <col min="11" max="16384" width="9.140625" style="2"/>
  </cols>
  <sheetData>
    <row r="1" spans="1:10" ht="25.9" customHeight="1" x14ac:dyDescent="0.25">
      <c r="A1" s="1" t="s">
        <v>0</v>
      </c>
      <c r="B1" s="1" t="s">
        <v>1</v>
      </c>
      <c r="C1" s="27" t="s">
        <v>47</v>
      </c>
      <c r="D1" s="26" t="s">
        <v>49</v>
      </c>
      <c r="E1" s="26" t="s">
        <v>57</v>
      </c>
      <c r="F1" s="26" t="s">
        <v>58</v>
      </c>
      <c r="G1" s="26" t="s">
        <v>59</v>
      </c>
      <c r="H1" s="26" t="s">
        <v>22</v>
      </c>
      <c r="I1" s="26" t="s">
        <v>60</v>
      </c>
      <c r="J1" s="26" t="s">
        <v>61</v>
      </c>
    </row>
    <row r="2" spans="1:10" ht="25.9" customHeight="1" x14ac:dyDescent="0.25">
      <c r="A2" s="3"/>
      <c r="B2" s="3"/>
      <c r="D2" s="18" t="s">
        <v>50</v>
      </c>
      <c r="E2" s="19"/>
      <c r="F2" s="19">
        <f>SUM(F3:F5)</f>
        <v>20</v>
      </c>
      <c r="G2" s="19">
        <v>40</v>
      </c>
      <c r="H2" s="19">
        <v>55</v>
      </c>
      <c r="I2" s="19">
        <v>70</v>
      </c>
      <c r="J2" s="19">
        <v>90</v>
      </c>
    </row>
    <row r="3" spans="1:10" ht="25.9" customHeight="1" x14ac:dyDescent="0.25">
      <c r="A3" s="4" t="s">
        <v>2</v>
      </c>
      <c r="B3" s="4" t="s">
        <v>3</v>
      </c>
      <c r="D3" s="7" t="s">
        <v>37</v>
      </c>
      <c r="E3" s="8"/>
      <c r="F3" s="8"/>
      <c r="G3" s="8">
        <v>40</v>
      </c>
      <c r="H3" s="8">
        <v>55</v>
      </c>
      <c r="I3" s="8">
        <v>70</v>
      </c>
      <c r="J3" s="8">
        <v>90</v>
      </c>
    </row>
    <row r="4" spans="1:10" ht="25.9" customHeight="1" x14ac:dyDescent="0.25">
      <c r="A4" s="4" t="s">
        <v>4</v>
      </c>
      <c r="B4" s="2" t="s">
        <v>5</v>
      </c>
      <c r="D4" s="7" t="s">
        <v>31</v>
      </c>
      <c r="E4" s="8"/>
      <c r="F4" s="8">
        <v>5</v>
      </c>
      <c r="G4" s="8"/>
      <c r="H4" s="8"/>
      <c r="I4" s="8"/>
      <c r="J4" s="8"/>
    </row>
    <row r="5" spans="1:10" ht="25.9" customHeight="1" x14ac:dyDescent="0.25">
      <c r="A5" s="4" t="s">
        <v>6</v>
      </c>
      <c r="B5" s="2" t="s">
        <v>7</v>
      </c>
      <c r="D5" s="7" t="s">
        <v>32</v>
      </c>
      <c r="E5" s="8"/>
      <c r="F5" s="8">
        <v>15</v>
      </c>
      <c r="G5" s="8"/>
      <c r="H5" s="8"/>
      <c r="I5" s="8"/>
      <c r="J5" s="8"/>
    </row>
    <row r="6" spans="1:10" ht="25.9" customHeight="1" x14ac:dyDescent="0.25">
      <c r="A6" s="5"/>
      <c r="B6" s="5"/>
      <c r="D6" s="20" t="s">
        <v>51</v>
      </c>
      <c r="E6" s="21">
        <f>SUM(E7:E11)</f>
        <v>90</v>
      </c>
      <c r="F6" s="21">
        <f>SUM(F7:F11)</f>
        <v>75</v>
      </c>
      <c r="G6" s="21">
        <f>SUM(G7:G11)</f>
        <v>55</v>
      </c>
      <c r="H6" s="21">
        <v>40</v>
      </c>
      <c r="I6" s="21">
        <f>SUM(I7:I11)</f>
        <v>25</v>
      </c>
      <c r="J6" s="21"/>
    </row>
    <row r="7" spans="1:10" ht="25.9" customHeight="1" x14ac:dyDescent="0.25">
      <c r="A7" s="4" t="s">
        <v>10</v>
      </c>
      <c r="B7" s="4" t="s">
        <v>11</v>
      </c>
      <c r="D7" s="9" t="s">
        <v>25</v>
      </c>
      <c r="E7" s="10">
        <v>35</v>
      </c>
      <c r="F7" s="11"/>
      <c r="G7" s="10">
        <v>25</v>
      </c>
      <c r="H7" s="10">
        <v>17.5</v>
      </c>
      <c r="I7" s="11">
        <v>10</v>
      </c>
      <c r="J7" s="12"/>
    </row>
    <row r="8" spans="1:10" ht="25.9" customHeight="1" x14ac:dyDescent="0.25">
      <c r="A8" s="4" t="s">
        <v>12</v>
      </c>
      <c r="B8" s="4" t="s">
        <v>13</v>
      </c>
      <c r="D8" s="9" t="s">
        <v>26</v>
      </c>
      <c r="E8" s="10">
        <v>40</v>
      </c>
      <c r="F8" s="11"/>
      <c r="G8" s="10">
        <v>25</v>
      </c>
      <c r="H8" s="10">
        <v>17.5</v>
      </c>
      <c r="I8" s="11">
        <v>10</v>
      </c>
      <c r="J8" s="12"/>
    </row>
    <row r="9" spans="1:10" ht="25.9" customHeight="1" x14ac:dyDescent="0.25">
      <c r="A9" s="4" t="s">
        <v>14</v>
      </c>
      <c r="B9" s="4" t="s">
        <v>15</v>
      </c>
      <c r="D9" s="9" t="s">
        <v>30</v>
      </c>
      <c r="E9" s="10">
        <v>15</v>
      </c>
      <c r="F9" s="11">
        <v>5</v>
      </c>
      <c r="G9" s="10">
        <v>5</v>
      </c>
      <c r="H9" s="10">
        <v>5</v>
      </c>
      <c r="I9" s="11">
        <v>5</v>
      </c>
      <c r="J9" s="12"/>
    </row>
    <row r="10" spans="1:10" ht="25.9" customHeight="1" x14ac:dyDescent="0.25">
      <c r="A10" s="4" t="s">
        <v>16</v>
      </c>
      <c r="B10" s="4"/>
      <c r="D10" s="9" t="s">
        <v>27</v>
      </c>
      <c r="E10" s="13"/>
      <c r="F10" s="13">
        <v>35</v>
      </c>
      <c r="G10" s="13"/>
      <c r="H10" s="13"/>
      <c r="I10" s="14"/>
      <c r="J10" s="12"/>
    </row>
    <row r="11" spans="1:10" ht="25.9" customHeight="1" x14ac:dyDescent="0.25">
      <c r="A11" s="4" t="s">
        <v>17</v>
      </c>
      <c r="B11" s="4"/>
      <c r="D11" s="9" t="s">
        <v>28</v>
      </c>
      <c r="E11" s="13"/>
      <c r="F11" s="13">
        <v>35</v>
      </c>
      <c r="G11" s="13"/>
      <c r="H11" s="13"/>
      <c r="I11" s="14"/>
      <c r="J11" s="12"/>
    </row>
    <row r="12" spans="1:10" ht="25.9" customHeight="1" x14ac:dyDescent="0.25">
      <c r="A12" s="5"/>
      <c r="B12" s="5"/>
      <c r="D12" s="22" t="s">
        <v>52</v>
      </c>
      <c r="E12" s="19">
        <v>10</v>
      </c>
      <c r="F12" s="19">
        <v>5</v>
      </c>
      <c r="G12" s="19">
        <v>5</v>
      </c>
      <c r="H12" s="19">
        <v>5</v>
      </c>
      <c r="I12" s="19">
        <v>5</v>
      </c>
      <c r="J12" s="23">
        <v>10</v>
      </c>
    </row>
    <row r="13" spans="1:10" ht="25.9" customHeight="1" x14ac:dyDescent="0.25">
      <c r="A13" s="4" t="s">
        <v>18</v>
      </c>
      <c r="B13" s="4"/>
      <c r="D13" s="7" t="s">
        <v>55</v>
      </c>
      <c r="E13" s="8">
        <f>E12</f>
        <v>10</v>
      </c>
      <c r="F13" s="8">
        <f t="shared" ref="F13:J13" si="0">F12</f>
        <v>5</v>
      </c>
      <c r="G13" s="8">
        <f t="shared" si="0"/>
        <v>5</v>
      </c>
      <c r="H13" s="8">
        <v>5</v>
      </c>
      <c r="I13" s="8">
        <f t="shared" si="0"/>
        <v>5</v>
      </c>
      <c r="J13" s="8">
        <f t="shared" si="0"/>
        <v>10</v>
      </c>
    </row>
    <row r="14" spans="1:10" ht="25.9" customHeight="1" x14ac:dyDescent="0.25">
      <c r="A14" s="6" t="s">
        <v>19</v>
      </c>
      <c r="B14" s="6"/>
      <c r="D14" s="15"/>
      <c r="E14" s="16">
        <f t="shared" ref="E14:J14" si="1">E2+E6+E12</f>
        <v>100</v>
      </c>
      <c r="F14" s="16">
        <f t="shared" si="1"/>
        <v>100</v>
      </c>
      <c r="G14" s="16">
        <f t="shared" si="1"/>
        <v>100</v>
      </c>
      <c r="H14" s="16">
        <f t="shared" si="1"/>
        <v>100</v>
      </c>
      <c r="I14" s="16">
        <f t="shared" si="1"/>
        <v>100</v>
      </c>
      <c r="J14" s="16">
        <f t="shared" si="1"/>
        <v>100</v>
      </c>
    </row>
    <row r="16" spans="1:10" ht="25.9" customHeight="1" x14ac:dyDescent="0.25">
      <c r="A16" s="5"/>
      <c r="B16" s="5"/>
      <c r="D16" s="24" t="s">
        <v>53</v>
      </c>
      <c r="E16" s="19">
        <v>4.9000000000000004</v>
      </c>
      <c r="F16" s="19">
        <v>2.1</v>
      </c>
      <c r="G16" s="19">
        <v>3.15</v>
      </c>
      <c r="H16" s="19">
        <v>2.25</v>
      </c>
      <c r="I16" s="19">
        <v>1.35</v>
      </c>
      <c r="J16" s="19"/>
    </row>
    <row r="17" spans="1:10" x14ac:dyDescent="0.25">
      <c r="E17" s="17"/>
      <c r="F17" s="17"/>
      <c r="G17" s="17"/>
      <c r="H17" s="17"/>
      <c r="I17" s="17"/>
      <c r="J17" s="17"/>
    </row>
    <row r="18" spans="1:10" ht="25.9" customHeight="1" x14ac:dyDescent="0.25">
      <c r="A18" s="5"/>
      <c r="B18" s="5"/>
      <c r="D18" s="24" t="s">
        <v>54</v>
      </c>
      <c r="E18" s="19">
        <v>0</v>
      </c>
      <c r="F18" s="19">
        <v>10</v>
      </c>
      <c r="G18" s="19">
        <v>21.5</v>
      </c>
      <c r="H18" s="19">
        <v>29.9</v>
      </c>
      <c r="I18" s="19">
        <v>37.5</v>
      </c>
      <c r="J18" s="19">
        <v>48.5</v>
      </c>
    </row>
    <row r="21" spans="1:10" x14ac:dyDescent="0.25">
      <c r="D21" s="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5750-9C01-4719-9084-CBB137055FD5}">
  <dimension ref="A1:H19"/>
  <sheetViews>
    <sheetView tabSelected="1" topLeftCell="C1" zoomScale="85" zoomScaleNormal="85" workbookViewId="0">
      <selection activeCell="R21" sqref="R21"/>
    </sheetView>
  </sheetViews>
  <sheetFormatPr defaultRowHeight="15" x14ac:dyDescent="0.25"/>
  <cols>
    <col min="1" max="1" width="33.5703125" style="31" hidden="1" customWidth="1"/>
    <col min="2" max="2" width="18.85546875" style="31" hidden="1" customWidth="1"/>
    <col min="3" max="3" width="22.7109375" style="31" bestFit="1" customWidth="1"/>
    <col min="4" max="4" width="48.42578125" style="31" bestFit="1" customWidth="1"/>
    <col min="5" max="5" width="32.28515625" style="31" bestFit="1" customWidth="1"/>
    <col min="6" max="6" width="28.28515625" style="31" bestFit="1" customWidth="1"/>
    <col min="7" max="7" width="20.5703125" style="31" customWidth="1"/>
    <col min="8" max="8" width="20.28515625" style="31" customWidth="1"/>
    <col min="9" max="16384" width="9.140625" style="31"/>
  </cols>
  <sheetData>
    <row r="1" spans="1:8" ht="25.9" customHeight="1" x14ac:dyDescent="0.25">
      <c r="A1" s="28" t="s">
        <v>0</v>
      </c>
      <c r="B1" s="28" t="s">
        <v>1</v>
      </c>
      <c r="C1" s="29" t="s">
        <v>48</v>
      </c>
      <c r="D1" s="26" t="s">
        <v>49</v>
      </c>
      <c r="E1" s="30" t="s">
        <v>62</v>
      </c>
      <c r="F1" s="30" t="s">
        <v>63</v>
      </c>
      <c r="G1" s="30" t="s">
        <v>44</v>
      </c>
      <c r="H1" s="30" t="s">
        <v>45</v>
      </c>
    </row>
    <row r="2" spans="1:8" ht="25.9" customHeight="1" x14ac:dyDescent="0.25">
      <c r="A2" s="32"/>
      <c r="B2" s="32"/>
      <c r="D2" s="18" t="s">
        <v>50</v>
      </c>
      <c r="E2" s="33">
        <v>100</v>
      </c>
      <c r="F2" s="33">
        <v>100</v>
      </c>
      <c r="G2" s="33">
        <v>70</v>
      </c>
      <c r="H2" s="33">
        <v>100</v>
      </c>
    </row>
    <row r="3" spans="1:8" ht="25.9" customHeight="1" x14ac:dyDescent="0.25">
      <c r="A3" s="32"/>
      <c r="B3" s="32"/>
      <c r="D3" s="34" t="s">
        <v>39</v>
      </c>
      <c r="E3" s="35">
        <v>60</v>
      </c>
      <c r="F3" s="35"/>
      <c r="G3" s="35"/>
      <c r="H3" s="35"/>
    </row>
    <row r="4" spans="1:8" ht="25.9" customHeight="1" x14ac:dyDescent="0.25">
      <c r="A4" s="32"/>
      <c r="B4" s="32"/>
      <c r="D4" s="34" t="s">
        <v>40</v>
      </c>
      <c r="E4" s="35">
        <v>40</v>
      </c>
      <c r="F4" s="35"/>
      <c r="G4" s="35"/>
      <c r="H4" s="35"/>
    </row>
    <row r="5" spans="1:8" ht="25.9" customHeight="1" x14ac:dyDescent="0.25">
      <c r="A5" s="32"/>
      <c r="B5" s="32"/>
      <c r="D5" s="34" t="s">
        <v>41</v>
      </c>
      <c r="E5" s="35"/>
      <c r="F5" s="35">
        <v>60</v>
      </c>
      <c r="G5" s="35"/>
      <c r="H5" s="35"/>
    </row>
    <row r="6" spans="1:8" ht="25.9" customHeight="1" x14ac:dyDescent="0.25">
      <c r="A6" s="32"/>
      <c r="B6" s="32"/>
      <c r="D6" s="34" t="s">
        <v>42</v>
      </c>
      <c r="E6" s="35"/>
      <c r="F6" s="35">
        <v>40</v>
      </c>
      <c r="G6" s="35"/>
      <c r="H6" s="35"/>
    </row>
    <row r="7" spans="1:8" ht="25.9" customHeight="1" x14ac:dyDescent="0.25">
      <c r="A7" s="36" t="s">
        <v>2</v>
      </c>
      <c r="B7" s="36" t="s">
        <v>3</v>
      </c>
      <c r="D7" s="34" t="s">
        <v>38</v>
      </c>
      <c r="E7" s="35"/>
      <c r="F7" s="35"/>
      <c r="G7" s="35">
        <v>70</v>
      </c>
      <c r="H7" s="35">
        <v>100</v>
      </c>
    </row>
    <row r="8" spans="1:8" ht="25.9" customHeight="1" x14ac:dyDescent="0.25">
      <c r="A8" s="37"/>
      <c r="B8" s="37"/>
      <c r="D8" s="20" t="s">
        <v>51</v>
      </c>
      <c r="E8" s="38">
        <f>SUM(E9:E9)</f>
        <v>0</v>
      </c>
      <c r="F8" s="38">
        <f>SUM(F9:F9)</f>
        <v>0</v>
      </c>
      <c r="G8" s="38">
        <f>SUM(G9:G9)</f>
        <v>25</v>
      </c>
      <c r="H8" s="38">
        <v>0</v>
      </c>
    </row>
    <row r="9" spans="1:8" ht="25.9" customHeight="1" x14ac:dyDescent="0.25">
      <c r="A9" s="36" t="s">
        <v>10</v>
      </c>
      <c r="B9" s="36" t="s">
        <v>11</v>
      </c>
      <c r="D9" s="9" t="s">
        <v>43</v>
      </c>
      <c r="E9" s="10"/>
      <c r="F9" s="39"/>
      <c r="G9" s="10">
        <v>25</v>
      </c>
      <c r="H9" s="10"/>
    </row>
    <row r="10" spans="1:8" ht="25.9" customHeight="1" x14ac:dyDescent="0.25">
      <c r="A10" s="37"/>
      <c r="B10" s="37"/>
      <c r="D10" s="22" t="s">
        <v>52</v>
      </c>
      <c r="E10" s="33">
        <v>0</v>
      </c>
      <c r="F10" s="33">
        <v>0</v>
      </c>
      <c r="G10" s="33">
        <v>5</v>
      </c>
      <c r="H10" s="33">
        <v>0</v>
      </c>
    </row>
    <row r="11" spans="1:8" ht="25.9" customHeight="1" x14ac:dyDescent="0.25">
      <c r="A11" s="36" t="s">
        <v>18</v>
      </c>
      <c r="B11" s="36"/>
      <c r="D11" s="34" t="s">
        <v>55</v>
      </c>
      <c r="E11" s="35"/>
      <c r="F11" s="35"/>
      <c r="G11" s="35">
        <f t="shared" ref="G11" si="0">G10</f>
        <v>5</v>
      </c>
      <c r="H11" s="35"/>
    </row>
    <row r="12" spans="1:8" ht="25.9" customHeight="1" x14ac:dyDescent="0.25">
      <c r="A12" s="40" t="s">
        <v>19</v>
      </c>
      <c r="B12" s="40"/>
      <c r="D12" s="41"/>
      <c r="E12" s="42">
        <f>E2+E8+E10</f>
        <v>100</v>
      </c>
      <c r="F12" s="42">
        <f t="shared" ref="F12:H12" si="1">F2+F8+F10</f>
        <v>100</v>
      </c>
      <c r="G12" s="42">
        <f t="shared" si="1"/>
        <v>100</v>
      </c>
      <c r="H12" s="42">
        <f t="shared" si="1"/>
        <v>100</v>
      </c>
    </row>
    <row r="14" spans="1:8" ht="25.9" customHeight="1" x14ac:dyDescent="0.25">
      <c r="A14" s="37"/>
      <c r="B14" s="37"/>
      <c r="D14" s="24" t="s">
        <v>53</v>
      </c>
      <c r="E14" s="33"/>
      <c r="F14" s="33"/>
      <c r="G14" s="33">
        <v>1.45</v>
      </c>
      <c r="H14" s="33"/>
    </row>
    <row r="15" spans="1:8" x14ac:dyDescent="0.25">
      <c r="D15" s="2"/>
      <c r="E15" s="17"/>
      <c r="F15" s="17"/>
      <c r="G15" s="17"/>
      <c r="H15" s="17"/>
    </row>
    <row r="16" spans="1:8" ht="25.9" customHeight="1" x14ac:dyDescent="0.25">
      <c r="A16" s="37"/>
      <c r="B16" s="37"/>
      <c r="D16" s="24" t="s">
        <v>54</v>
      </c>
      <c r="E16" s="33"/>
      <c r="F16" s="33"/>
      <c r="G16" s="33">
        <v>5.5</v>
      </c>
      <c r="H16" s="33"/>
    </row>
    <row r="19" spans="4:4" x14ac:dyDescent="0.25">
      <c r="D19" s="31" t="s">
        <v>23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3OTJhNDFhZS1lYzgyLTQ0NzctOGM5ZS03MzYxM2I2ZWE1OGIiIG9yaWdpbj0idXNlclNlbGVjdGVkIj48ZWxlbWVudCB1aWQ9ImlkX2NsYXNzaWZpY2F0aW9uX2NvbmZpZGVudGlhbCIgdmFsdWU9IiIgeG1sbnM9Imh0dHA6Ly93d3cuYm9sZG9uamFtZXMuY29tLzIwMDgvMDEvc2llL2ludGVybmFsL2xhYmVsIiAvPjwvc2lzbD48VXNlck5hbWU+Q09SUFxVVDBCUVU8L1VzZXJOYW1lPjxEYXRlVGltZT4xMS4wMi4yMDI1IDA5OjI0OjQyPC9EYXRlVGltZT48TGFiZWxTdHJpbmc+QzIgSW50ZXJuYWw8L0xhYmVsU3RyaW5nPjwvaXRlbT48L2xhYmVsSGlzdG9yeT4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792a41ae-ec82-4477-8c9e-73613b6ea58b" origin="userSelected">
  <element uid="id_classification_confidential" value=""/>
</sisl>
</file>

<file path=customXml/itemProps1.xml><?xml version="1.0" encoding="utf-8"?>
<ds:datastoreItem xmlns:ds="http://schemas.openxmlformats.org/officeDocument/2006/customXml" ds:itemID="{47E013F3-CAAE-410B-AB65-66567B04456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6C56843-C0D5-4EC2-A463-E9A7E96C3B7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EUR perfilados</vt:lpstr>
      <vt:lpstr>USD perfilados</vt:lpstr>
      <vt:lpstr>Mandatos específicos</vt:lpstr>
    </vt:vector>
  </TitlesOfParts>
  <Company>CA Indosuez Wealth Management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BOUET Lydie (CA-INDOSUEZ-LU)</dc:creator>
  <cp:lastModifiedBy>WINKELMULLER Florence (CA-INDOSUEZ-LU)</cp:lastModifiedBy>
  <dcterms:created xsi:type="dcterms:W3CDTF">2025-02-11T09:22:08Z</dcterms:created>
  <dcterms:modified xsi:type="dcterms:W3CDTF">2025-06-02T09:50:47Z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bb22dd4b-1ff9-46a6-8a37-b011d69eeee7</vt:lpwstr>
  </property>
  <property fmtid="{D5CDD505-2E9C-101B-9397-08002B2CF9AE}" pid="3" name="bjSaver">
    <vt:lpwstr>F26oG6kXK7Ft64yPTwO+iBLl37OpTo1f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policy="792a41ae-ec82-4477-8c9e-73613b6ea58b"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/&gt;&lt;/sisl&gt;</vt:lpwstr>
  </property>
  <property fmtid="{D5CDD505-2E9C-101B-9397-08002B2CF9AE}" pid="6" name="bjDocumentSecurityLabel">
    <vt:lpwstr>C2 Internal</vt:lpwstr>
  </property>
  <property fmtid="{D5CDD505-2E9C-101B-9397-08002B2CF9AE}" pid="7" name="DLP Trigger">
    <vt:lpwstr>*{[C2 Internal*</vt:lpwstr>
  </property>
  <property fmtid="{D5CDD505-2E9C-101B-9397-08002B2CF9AE}" pid="8" name="bjClsUserRVM">
    <vt:lpwstr>[]</vt:lpwstr>
  </property>
  <property fmtid="{D5CDD505-2E9C-101B-9397-08002B2CF9AE}" pid="9" name="bjLabelHistoryID">
    <vt:lpwstr>{47E013F3-CAAE-410B-AB65-66567B044562}</vt:lpwstr>
  </property>
</Properties>
</file>